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6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<sst xmlns="http://schemas.openxmlformats.org/spreadsheetml/2006/main" count="64" uniqueCount="43">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</sst>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15.573120117187496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0.34577072429512073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5.3847290224548363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13289062.5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1.8920898437500002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1.8920898437500002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30</v>
      </c>
      <c r="M30" s="8">
        <f>IF($B$18=1,0,IF($B$18=2,L30,L26))</f>
        <v>90</v>
      </c>
      <c r="N30" s="8" t="s">
        <v>42</v>
      </c>
      <c r="O30" s="8">
        <f>IF(B8=1,M30*2,M30)</f>
        <v>90</v>
      </c>
      <c r="P30" s="8" t="s">
        <v>10</v>
      </c>
      <c r="Q30" s="8">
        <f>O30*O31^3/12</f>
        <v>103680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7023483.8709677411</v>
      </c>
      <c r="J31" s="16" t="s">
        <v>16</v>
      </c>
      <c r="L31" s="8">
        <f>IF($B$13=1,K14,K20)</f>
        <v>60</v>
      </c>
      <c r="M31" s="8">
        <f>IF($B$18=1,0,IF($B$18=2,L31,L27))</f>
        <v>24</v>
      </c>
      <c r="O31" s="8">
        <f>M31</f>
        <v>24</v>
      </c>
      <c r="P31" s="8" t="s">
        <v>15</v>
      </c>
      <c r="Q31" s="17">
        <f>$C$21*Q30/O32/100</f>
        <v>7023483.8709677411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2016-12-17T10:28:57Z</dcterms:modified>
</cp:coreProperties>
</file>